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 filterPrivacy="1" defaultThemeVersion="124226"/>
  <xr:revisionPtr revIDLastSave="0" documentId="8_{62625B40-66B9-42C7-B0AF-978CB08F600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G24" i="1"/>
  <c r="F24" i="1"/>
  <c r="E24" i="1"/>
  <c r="D24" i="1"/>
  <c r="H17" i="1"/>
  <c r="G17" i="1"/>
  <c r="F17" i="1"/>
  <c r="E17" i="1"/>
  <c r="D17" i="1"/>
  <c r="H11" i="1"/>
  <c r="G11" i="1"/>
  <c r="F11" i="1"/>
  <c r="E11" i="1"/>
  <c r="D11" i="1"/>
  <c r="H9" i="1"/>
  <c r="H25" i="1" s="1"/>
  <c r="G9" i="1"/>
  <c r="F9" i="1"/>
  <c r="F25" i="1" s="1"/>
  <c r="E9" i="1"/>
  <c r="E25" i="1" s="1"/>
  <c r="D9" i="1"/>
  <c r="D25" i="1" l="1"/>
</calcChain>
</file>

<file path=xl/sharedStrings.xml><?xml version="1.0" encoding="utf-8"?>
<sst xmlns="http://schemas.openxmlformats.org/spreadsheetml/2006/main" count="52" uniqueCount="51">
  <si>
    <t>Прием пищи</t>
  </si>
  <si>
    <t>№ рецептур</t>
  </si>
  <si>
    <t>Наименование блюд</t>
  </si>
  <si>
    <t>Вес блюда</t>
  </si>
  <si>
    <t>пищевые вещества</t>
  </si>
  <si>
    <t>Энергетическая ценность</t>
  </si>
  <si>
    <t>Неделя 1</t>
  </si>
  <si>
    <t>Белки</t>
  </si>
  <si>
    <t>Жиры</t>
  </si>
  <si>
    <t>Углеводы</t>
  </si>
  <si>
    <t>5 день</t>
  </si>
  <si>
    <t>Завтрак</t>
  </si>
  <si>
    <t>69 Конь</t>
  </si>
  <si>
    <t>Каша молочная овсяная из геркулеса</t>
  </si>
  <si>
    <t>121 Конь</t>
  </si>
  <si>
    <t>Какао с молоком</t>
  </si>
  <si>
    <t>Масло сливочное</t>
  </si>
  <si>
    <t>Сыр порциями</t>
  </si>
  <si>
    <t>Хлеб пшеничный</t>
  </si>
  <si>
    <t>Итого за завтрак</t>
  </si>
  <si>
    <t>2ой завтрак</t>
  </si>
  <si>
    <t>118</t>
  </si>
  <si>
    <t>Фрукты по сезону</t>
  </si>
  <si>
    <t>100</t>
  </si>
  <si>
    <t>Итого за 2 завтрак</t>
  </si>
  <si>
    <t>Обед</t>
  </si>
  <si>
    <t>149</t>
  </si>
  <si>
    <t>Суп картофельный с горохом и гренками</t>
  </si>
  <si>
    <t>395</t>
  </si>
  <si>
    <t>Тефтели из говядины с рисом (ежики)</t>
  </si>
  <si>
    <t>428</t>
  </si>
  <si>
    <t>Капуста свежая тушеная</t>
  </si>
  <si>
    <t>6/10</t>
  </si>
  <si>
    <t>Компот из сухофруктов</t>
  </si>
  <si>
    <t>115</t>
  </si>
  <si>
    <t>Хлеб ржаной</t>
  </si>
  <si>
    <t xml:space="preserve">Итого за обед </t>
  </si>
  <si>
    <t>Полдник</t>
  </si>
  <si>
    <t>Биточки рыбные</t>
  </si>
  <si>
    <t>434</t>
  </si>
  <si>
    <t>Картофельное пюре</t>
  </si>
  <si>
    <t>130</t>
  </si>
  <si>
    <t>463</t>
  </si>
  <si>
    <t>Соус томатный с овощами</t>
  </si>
  <si>
    <t>608</t>
  </si>
  <si>
    <t>Пряники</t>
  </si>
  <si>
    <t>45</t>
  </si>
  <si>
    <t>54-2гн</t>
  </si>
  <si>
    <t>Чай с сахаром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</si>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</sst>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25"/>
    </sheetView>
  </sheetViews>
  <sheetFormatPr defaultRowHeight="15"/>
  <cols>
    <col min="3" max="3" width="44.140625" customWidth="1"/>
  </cols>
  <sheetData>
    <row r="1" spans="1:8" ht="25.5" customHeight="1">
      <c r="A1" s="4" t="s">
        <v>0</v>
      </c>
      <c r="B1" s="1" t="s">
        <v>1</v>
      </c>
      <c r="C1" s="3" t="s">
        <v>2</v>
      </c>
      <c r="D1" s="44" t="s">
        <v>3</v>
      </c>
      <c r="E1" s="43" t="s">
        <v>4</v>
      </c>
      <c r="F1" s="43"/>
      <c r="G1" s="43"/>
      <c r="H1" s="1" t="s">
        <v>5</v>
      </c>
    </row>
    <row r="2" spans="1:8" ht="15" customHeight="1">
      <c r="A2" s="2" t="s">
        <v>6</v>
      </c>
      <c r="B2" s="43"/>
      <c r="C2" s="45"/>
      <c r="D2" s="44"/>
      <c r="E2" s="43" t="s">
        <v>7</v>
      </c>
      <c r="F2" s="43" t="s">
        <v>8</v>
      </c>
      <c r="G2" s="41" t="s">
        <v>9</v>
      </c>
      <c r="H2" s="41"/>
    </row>
    <row r="3" spans="1:8">
      <c r="A3" s="5" t="s">
        <v>10</v>
      </c>
      <c r="B3" s="43"/>
      <c r="C3" s="45"/>
      <c r="D3" s="44"/>
      <c r="E3" s="43"/>
      <c r="F3" s="43"/>
      <c r="G3" s="41"/>
      <c r="H3" s="41"/>
    </row>
    <row r="4" spans="1:8" ht="27" customHeight="1">
      <c r="A4" s="42" t="s">
        <v>11</v>
      </c>
      <c r="B4" s="6" t="s">
        <v>12</v>
      </c>
      <c r="C4" s="7" t="s">
        <v>13</v>
      </c>
      <c r="D4" s="8">
        <v>200</v>
      </c>
      <c r="E4" s="9">
        <v>6.08</v>
      </c>
      <c r="F4" s="9">
        <v>8.32</v>
      </c>
      <c r="G4" s="9">
        <v>28.4</v>
      </c>
      <c r="H4" s="9">
        <v>217.15</v>
      </c>
    </row>
    <row r="5" spans="1:8" ht="25.5" customHeight="1">
      <c r="A5" s="42"/>
      <c r="B5" s="10" t="s">
        <v>14</v>
      </c>
      <c r="C5" s="11" t="s">
        <v>15</v>
      </c>
      <c r="D5" s="12">
        <v>180</v>
      </c>
      <c r="E5" s="13">
        <v>4.5999999999999996</v>
      </c>
      <c r="F5" s="9">
        <v>3.6</v>
      </c>
      <c r="G5" s="9">
        <v>12.6</v>
      </c>
      <c r="H5" s="9">
        <v>100.4</v>
      </c>
    </row>
    <row r="6" spans="1:8" ht="21" customHeight="1">
      <c r="A6" s="42"/>
      <c r="B6" s="14">
        <v>487</v>
      </c>
      <c r="C6" s="15" t="s">
        <v>16</v>
      </c>
      <c r="D6" s="12">
        <v>5</v>
      </c>
      <c r="E6" s="16">
        <v>0</v>
      </c>
      <c r="F6" s="16">
        <v>4.0999999999999996</v>
      </c>
      <c r="G6" s="16">
        <v>0</v>
      </c>
      <c r="H6" s="16">
        <v>37.4</v>
      </c>
    </row>
    <row r="7" spans="1:8" ht="29.25" customHeight="1">
      <c r="A7" s="42"/>
      <c r="B7" s="17">
        <v>106</v>
      </c>
      <c r="C7" s="15" t="s">
        <v>17</v>
      </c>
      <c r="D7" s="18">
        <v>11</v>
      </c>
      <c r="E7" s="16">
        <v>2.9</v>
      </c>
      <c r="F7" s="16">
        <v>2.9</v>
      </c>
      <c r="G7" s="16">
        <v>0</v>
      </c>
      <c r="H7" s="16">
        <v>37.700000000000003</v>
      </c>
    </row>
    <row r="8" spans="1:8" ht="23.25" customHeight="1">
      <c r="A8" s="42"/>
      <c r="B8" s="17">
        <v>114</v>
      </c>
      <c r="C8" s="15" t="s">
        <v>18</v>
      </c>
      <c r="D8" s="12">
        <v>30</v>
      </c>
      <c r="E8" s="16">
        <v>2.2999999999999998</v>
      </c>
      <c r="F8" s="16">
        <v>0.2</v>
      </c>
      <c r="G8" s="16">
        <v>14.8</v>
      </c>
      <c r="H8" s="16">
        <v>70.5</v>
      </c>
    </row>
    <row r="9" spans="1:8" ht="25.5" customHeight="1">
      <c r="A9" s="19"/>
      <c r="B9" s="20"/>
      <c r="C9" s="21" t="s">
        <v>19</v>
      </c>
      <c r="D9" s="22">
        <f t="shared" ref="D9:H9" si="0">D4+D5+D6+D7+D8</f>
        <v>426</v>
      </c>
      <c r="E9" s="23">
        <f t="shared" si="0"/>
        <v>15.879999999999999</v>
      </c>
      <c r="F9" s="23">
        <f t="shared" si="0"/>
        <v>19.119999999999997</v>
      </c>
      <c r="G9" s="23">
        <f t="shared" si="0"/>
        <v>55.8</v>
      </c>
      <c r="H9" s="23">
        <f t="shared" si="0"/>
        <v>463.15</v>
      </c>
    </row>
    <row r="10" spans="1:8" ht="21.75" customHeight="1">
      <c r="A10" s="24" t="s">
        <v>20</v>
      </c>
      <c r="B10" s="25" t="s">
        <v>21</v>
      </c>
      <c r="C10" s="26" t="s">
        <v>22</v>
      </c>
      <c r="D10" s="27" t="s">
        <v>23</v>
      </c>
      <c r="E10" s="28">
        <v>0.8</v>
      </c>
      <c r="F10" s="16">
        <v>0.2</v>
      </c>
      <c r="G10" s="28">
        <v>10.6</v>
      </c>
      <c r="H10" s="28">
        <v>52</v>
      </c>
    </row>
    <row r="11" spans="1:8" ht="29.25" customHeight="1">
      <c r="A11" s="19"/>
      <c r="B11" s="20"/>
      <c r="C11" s="21" t="s">
        <v>24</v>
      </c>
      <c r="D11" s="29" t="str">
        <f t="shared" ref="D11:H11" si="1">D10</f>
        <v>100</v>
      </c>
      <c r="E11" s="23">
        <f t="shared" si="1"/>
        <v>0.8</v>
      </c>
      <c r="F11" s="23">
        <f t="shared" si="1"/>
        <v>0.2</v>
      </c>
      <c r="G11" s="23">
        <f t="shared" si="1"/>
        <v>10.6</v>
      </c>
      <c r="H11" s="23">
        <f t="shared" si="1"/>
        <v>52</v>
      </c>
    </row>
    <row r="12" spans="1:8" ht="24" customHeight="1">
      <c r="A12" s="42" t="s">
        <v>25</v>
      </c>
      <c r="B12" s="25" t="s">
        <v>26</v>
      </c>
      <c r="C12" s="30" t="s">
        <v>27</v>
      </c>
      <c r="D12" s="18">
        <v>215</v>
      </c>
      <c r="E12" s="9">
        <v>3.5</v>
      </c>
      <c r="F12" s="9">
        <v>3.6</v>
      </c>
      <c r="G12" s="9">
        <v>22.6</v>
      </c>
      <c r="H12" s="9">
        <v>136.5</v>
      </c>
    </row>
    <row r="13" spans="1:8" ht="23.25" customHeight="1">
      <c r="A13" s="42"/>
      <c r="B13" s="14" t="s">
        <v>28</v>
      </c>
      <c r="C13" s="30" t="s">
        <v>29</v>
      </c>
      <c r="D13" s="12">
        <v>70</v>
      </c>
      <c r="E13" s="13">
        <v>9.6999999999999993</v>
      </c>
      <c r="F13" s="9">
        <v>15.6</v>
      </c>
      <c r="G13" s="9">
        <v>16.100000000000001</v>
      </c>
      <c r="H13" s="9">
        <v>226.2</v>
      </c>
    </row>
    <row r="14" spans="1:8" ht="22.5" customHeight="1">
      <c r="A14" s="42"/>
      <c r="B14" s="14" t="s">
        <v>30</v>
      </c>
      <c r="C14" s="31" t="s">
        <v>31</v>
      </c>
      <c r="D14" s="12">
        <v>130</v>
      </c>
      <c r="E14" s="9">
        <v>4.8099999999999996</v>
      </c>
      <c r="F14" s="9">
        <v>2.7</v>
      </c>
      <c r="G14" s="9">
        <v>5.07</v>
      </c>
      <c r="H14" s="9">
        <v>82</v>
      </c>
    </row>
    <row r="15" spans="1:8" ht="24.75" customHeight="1">
      <c r="A15" s="42"/>
      <c r="B15" s="14" t="s">
        <v>32</v>
      </c>
      <c r="C15" s="31" t="s">
        <v>33</v>
      </c>
      <c r="D15" s="32">
        <v>180</v>
      </c>
      <c r="E15" s="9">
        <v>0.5</v>
      </c>
      <c r="F15" s="9">
        <v>0</v>
      </c>
      <c r="G15" s="9">
        <v>20.43</v>
      </c>
      <c r="H15" s="9">
        <v>83.88</v>
      </c>
    </row>
    <row r="16" spans="1:8" ht="22.5" customHeight="1">
      <c r="A16" s="42"/>
      <c r="B16" s="14" t="s">
        <v>34</v>
      </c>
      <c r="C16" s="31" t="s">
        <v>35</v>
      </c>
      <c r="D16" s="12">
        <v>38</v>
      </c>
      <c r="E16" s="9">
        <v>2.5</v>
      </c>
      <c r="F16" s="9">
        <v>0.5</v>
      </c>
      <c r="G16" s="9">
        <v>12.7</v>
      </c>
      <c r="H16" s="9">
        <v>66.099999999999994</v>
      </c>
    </row>
    <row r="17" spans="1:8" ht="27.75" customHeight="1">
      <c r="A17" s="19"/>
      <c r="B17" s="33"/>
      <c r="C17" s="33" t="s">
        <v>36</v>
      </c>
      <c r="D17" s="22">
        <f t="shared" ref="D17:H17" si="2">D12+D13+D14+D15+D16</f>
        <v>633</v>
      </c>
      <c r="E17" s="23">
        <f t="shared" si="2"/>
        <v>21.009999999999998</v>
      </c>
      <c r="F17" s="23">
        <f t="shared" si="2"/>
        <v>22.4</v>
      </c>
      <c r="G17" s="23">
        <f t="shared" si="2"/>
        <v>76.900000000000006</v>
      </c>
      <c r="H17" s="23">
        <f t="shared" si="2"/>
        <v>594.67999999999995</v>
      </c>
    </row>
    <row r="18" spans="1:8" ht="21" customHeight="1">
      <c r="A18" s="43" t="s">
        <v>37</v>
      </c>
      <c r="B18" s="32">
        <v>351</v>
      </c>
      <c r="C18" s="31" t="s">
        <v>38</v>
      </c>
      <c r="D18" s="8">
        <v>80</v>
      </c>
      <c r="E18" s="9">
        <v>11.1</v>
      </c>
      <c r="F18" s="9">
        <v>1.7</v>
      </c>
      <c r="G18" s="9">
        <v>7.7</v>
      </c>
      <c r="H18" s="9">
        <v>90.4</v>
      </c>
    </row>
    <row r="19" spans="1:8" ht="29.25" customHeight="1">
      <c r="A19" s="43"/>
      <c r="B19" s="14" t="s">
        <v>39</v>
      </c>
      <c r="C19" s="30" t="s">
        <v>40</v>
      </c>
      <c r="D19" s="27" t="s">
        <v>41</v>
      </c>
      <c r="E19" s="9">
        <v>2.1</v>
      </c>
      <c r="F19" s="9">
        <v>4.2</v>
      </c>
      <c r="G19" s="9">
        <v>11.8</v>
      </c>
      <c r="H19" s="9">
        <v>107.9</v>
      </c>
    </row>
    <row r="20" spans="1:8" ht="20.25" customHeight="1">
      <c r="A20" s="43"/>
      <c r="B20" s="14" t="s">
        <v>42</v>
      </c>
      <c r="C20" s="31" t="s">
        <v>43</v>
      </c>
      <c r="D20" s="32">
        <v>30</v>
      </c>
      <c r="E20" s="9">
        <v>0.4</v>
      </c>
      <c r="F20" s="9">
        <v>1.2</v>
      </c>
      <c r="G20" s="9">
        <v>2.2000000000000002</v>
      </c>
      <c r="H20" s="9">
        <v>21.5</v>
      </c>
    </row>
    <row r="21" spans="1:8" ht="21" customHeight="1">
      <c r="A21" s="43"/>
      <c r="B21" s="14" t="s">
        <v>44</v>
      </c>
      <c r="C21" s="30" t="s">
        <v>45</v>
      </c>
      <c r="D21" s="27" t="s">
        <v>46</v>
      </c>
      <c r="E21" s="9">
        <v>2.7</v>
      </c>
      <c r="F21" s="9">
        <v>2.1</v>
      </c>
      <c r="G21" s="9">
        <v>33.75</v>
      </c>
      <c r="H21" s="9">
        <v>164.7</v>
      </c>
    </row>
    <row r="22" spans="1:8" ht="31.5">
      <c r="A22" s="43"/>
      <c r="B22" s="34" t="s">
        <v>47</v>
      </c>
      <c r="C22" s="15" t="s">
        <v>48</v>
      </c>
      <c r="D22" s="12">
        <v>200</v>
      </c>
      <c r="E22" s="16">
        <v>0.2</v>
      </c>
      <c r="F22" s="16">
        <v>0</v>
      </c>
      <c r="G22" s="16">
        <v>6.5</v>
      </c>
      <c r="H22" s="16">
        <v>26.8</v>
      </c>
    </row>
    <row r="23" spans="1:8" ht="25.5" customHeight="1">
      <c r="A23" s="43"/>
      <c r="B23" s="17">
        <v>114</v>
      </c>
      <c r="C23" s="15" t="s">
        <v>18</v>
      </c>
      <c r="D23" s="12">
        <v>15</v>
      </c>
      <c r="E23" s="16">
        <v>1.1000000000000001</v>
      </c>
      <c r="F23" s="16">
        <v>0.1</v>
      </c>
      <c r="G23" s="16">
        <v>7.4</v>
      </c>
      <c r="H23" s="16">
        <v>35.299999999999997</v>
      </c>
    </row>
    <row r="24" spans="1:8" ht="16.5" customHeight="1">
      <c r="A24" s="19"/>
      <c r="B24" s="35"/>
      <c r="C24" s="33" t="s">
        <v>49</v>
      </c>
      <c r="D24" s="22">
        <f t="shared" ref="D24:H24" si="3">D18+D19+D20+D21+D22+D23</f>
        <v>500</v>
      </c>
      <c r="E24" s="23">
        <f t="shared" si="3"/>
        <v>17.600000000000001</v>
      </c>
      <c r="F24" s="23">
        <f t="shared" si="3"/>
        <v>9.3000000000000007</v>
      </c>
      <c r="G24" s="23">
        <f t="shared" si="3"/>
        <v>69.350000000000009</v>
      </c>
      <c r="H24" s="23">
        <f t="shared" si="3"/>
        <v>446.6</v>
      </c>
    </row>
    <row r="25" spans="1:8" ht="15" customHeight="1">
      <c r="A25" s="36"/>
      <c r="B25" s="37"/>
      <c r="C25" s="38" t="s">
        <v>50</v>
      </c>
      <c r="D25" s="39">
        <f>D24+D17+D11+D9</f>
        <v>1659</v>
      </c>
      <c r="E25" s="40">
        <f t="shared" ref="E25:H25" si="4">E9+E11+E17+E24</f>
        <v>55.29</v>
      </c>
      <c r="F25" s="40">
        <f t="shared" si="4"/>
        <v>51.019999999999996</v>
      </c>
      <c r="G25" s="40">
        <v>212.6</v>
      </c>
      <c r="H25" s="40">
        <f t="shared" si="4"/>
        <v>1556.4299999999998</v>
      </c>
    </row>
  </sheetData>
  <mergeCells count="11">
    <mergeCell ref="H2:H3"/>
    <mergeCell ref="A4:A8"/>
    <mergeCell ref="A12:A16"/>
    <mergeCell ref="A18:A23"/>
    <mergeCell ref="D1:D3"/>
    <mergeCell ref="E1:G1"/>
    <mergeCell ref="B2:B3"/>
    <mergeCell ref="C2:C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2025-09-15T06:13:38Z</dcterms:modified>
  <cp:category/>
  <cp:contentStatus/>
</cp:coreProperties>
</file>