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03"/>
  <workbookPr filterPrivacy="1" defaultThemeVersion="124226"/>
  <xr:revisionPtr revIDLastSave="0" documentId="8_{9D09C851-4ED1-4DCE-A41F-33286B28934F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1" l="1"/>
  <c r="G25" i="1"/>
  <c r="F25" i="1"/>
  <c r="E25" i="1"/>
  <c r="D25" i="1"/>
  <c r="H19" i="1"/>
  <c r="G19" i="1"/>
  <c r="F19" i="1"/>
  <c r="E19" i="1"/>
  <c r="D19" i="1"/>
  <c r="H10" i="1"/>
  <c r="G10" i="1"/>
  <c r="F10" i="1"/>
  <c r="E10" i="1"/>
  <c r="D10" i="1"/>
  <c r="H8" i="1"/>
  <c r="H26" i="1" s="1"/>
  <c r="G8" i="1"/>
  <c r="F8" i="1"/>
  <c r="F26" i="1" s="1"/>
  <c r="E8" i="1"/>
  <c r="E26" i="1" s="1"/>
  <c r="D8" i="1"/>
  <c r="D26" i="1" l="1"/>
</calcChain>
</file>

<file path=xl/sharedStrings.xml><?xml version="1.0" encoding="utf-8"?>
<sst xmlns="http://schemas.openxmlformats.org/spreadsheetml/2006/main" count="54" uniqueCount="51">
  <si>
    <t>Прием пищи</t>
  </si>
  <si>
    <t>№ рецептур</t>
  </si>
  <si>
    <t>Наименование блюд</t>
  </si>
  <si>
    <t>Вес блюда</t>
  </si>
  <si>
    <t>пищевые вещества</t>
  </si>
  <si>
    <t>Энергетическая ценность</t>
  </si>
  <si>
    <t>Неделя 1</t>
  </si>
  <si>
    <t>Белки</t>
  </si>
  <si>
    <t>Жиры</t>
  </si>
  <si>
    <t>Углеводы</t>
  </si>
  <si>
    <t>2 день</t>
  </si>
  <si>
    <t>Завтрак</t>
  </si>
  <si>
    <t>Каша молочная "Дружба"</t>
  </si>
  <si>
    <t>Какао с молоком</t>
  </si>
  <si>
    <t>Масло сливочное</t>
  </si>
  <si>
    <t>Хлеб пшеничный</t>
  </si>
  <si>
    <t>Итого за завтрак</t>
  </si>
  <si>
    <t>2ой завтрак</t>
  </si>
  <si>
    <t>118</t>
  </si>
  <si>
    <t>Фрукты по сезону</t>
  </si>
  <si>
    <t>100</t>
  </si>
  <si>
    <t>Итого за 2 завтрак</t>
  </si>
  <si>
    <t>Обед</t>
  </si>
  <si>
    <t>30</t>
  </si>
  <si>
    <t>Салат из помидор с зеленым луком</t>
  </si>
  <si>
    <t>60</t>
  </si>
  <si>
    <t>146</t>
  </si>
  <si>
    <t>Щи зеленые</t>
  </si>
  <si>
    <t>161К</t>
  </si>
  <si>
    <t>Котлета из говядины</t>
  </si>
  <si>
    <t>297</t>
  </si>
  <si>
    <t>Макароны отварные</t>
  </si>
  <si>
    <t>463</t>
  </si>
  <si>
    <t>Соус томатный с овощами</t>
  </si>
  <si>
    <t>9/10 т.н.</t>
  </si>
  <si>
    <t>Кисель из сухофруктов</t>
  </si>
  <si>
    <t>115</t>
  </si>
  <si>
    <t>Хлеб ржаной</t>
  </si>
  <si>
    <t xml:space="preserve">Итого за обед </t>
  </si>
  <si>
    <t>Полдник</t>
  </si>
  <si>
    <t>Шницель рыбный натуральный</t>
  </si>
  <si>
    <t>434</t>
  </si>
  <si>
    <t>Картофельное пюре</t>
  </si>
  <si>
    <t>130</t>
  </si>
  <si>
    <t>609</t>
  </si>
  <si>
    <t xml:space="preserve">Печенье </t>
  </si>
  <si>
    <t>505</t>
  </si>
  <si>
    <t>Чай с лимоном</t>
  </si>
  <si>
    <t>200</t>
  </si>
  <si>
    <t>Итого за полдник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</si>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</sst>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sqref="A1:H26"/>
    </sheetView>
  </sheetViews>
  <sheetFormatPr defaultRowHeight="15"/>
  <cols>
    <col min="3" max="3" width="34.140625" customWidth="1"/>
  </cols>
  <sheetData>
    <row r="1" spans="1:8" ht="45">
      <c r="A1" s="4" t="s">
        <v>0</v>
      </c>
      <c r="B1" s="1" t="s">
        <v>1</v>
      </c>
      <c r="C1" s="3" t="s">
        <v>2</v>
      </c>
      <c r="D1" s="38" t="s">
        <v>3</v>
      </c>
      <c r="E1" s="39" t="s">
        <v>4</v>
      </c>
      <c r="F1" s="39"/>
      <c r="G1" s="39"/>
      <c r="H1" s="46" t="s">
        <v>5</v>
      </c>
    </row>
    <row r="2" spans="1:8">
      <c r="A2" s="2" t="s">
        <v>6</v>
      </c>
      <c r="B2" s="39"/>
      <c r="C2" s="45"/>
      <c r="D2" s="38"/>
      <c r="E2" s="39" t="s">
        <v>7</v>
      </c>
      <c r="F2" s="39" t="s">
        <v>8</v>
      </c>
      <c r="G2" s="40" t="s">
        <v>9</v>
      </c>
      <c r="H2" s="47"/>
    </row>
    <row r="3" spans="1:8">
      <c r="A3" s="5" t="s">
        <v>10</v>
      </c>
      <c r="B3" s="39"/>
      <c r="C3" s="45"/>
      <c r="D3" s="38"/>
      <c r="E3" s="39"/>
      <c r="F3" s="39"/>
      <c r="G3" s="40"/>
      <c r="H3" s="48"/>
    </row>
    <row r="4" spans="1:8" ht="27" customHeight="1">
      <c r="A4" s="44" t="s">
        <v>11</v>
      </c>
      <c r="B4" s="6">
        <v>266</v>
      </c>
      <c r="C4" s="7" t="s">
        <v>12</v>
      </c>
      <c r="D4" s="8">
        <v>200</v>
      </c>
      <c r="E4" s="9">
        <v>5.3</v>
      </c>
      <c r="F4" s="9">
        <v>11.7</v>
      </c>
      <c r="G4" s="9">
        <v>25.1</v>
      </c>
      <c r="H4" s="9">
        <v>226.2</v>
      </c>
    </row>
    <row r="5" spans="1:8" ht="25.5" customHeight="1">
      <c r="A5" s="44"/>
      <c r="B5" s="10">
        <v>121</v>
      </c>
      <c r="C5" s="7" t="s">
        <v>13</v>
      </c>
      <c r="D5" s="11">
        <v>180</v>
      </c>
      <c r="E5" s="12">
        <v>4.5999999999999996</v>
      </c>
      <c r="F5" s="9">
        <v>3.6</v>
      </c>
      <c r="G5" s="9">
        <v>12.6</v>
      </c>
      <c r="H5" s="9">
        <v>100.4</v>
      </c>
    </row>
    <row r="6" spans="1:8" ht="21" customHeight="1">
      <c r="A6" s="44"/>
      <c r="B6" s="13">
        <v>487</v>
      </c>
      <c r="C6" s="14" t="s">
        <v>14</v>
      </c>
      <c r="D6" s="11">
        <v>5</v>
      </c>
      <c r="E6" s="15">
        <v>0</v>
      </c>
      <c r="F6" s="15">
        <v>4.0999999999999996</v>
      </c>
      <c r="G6" s="15">
        <v>0</v>
      </c>
      <c r="H6" s="15">
        <v>37.4</v>
      </c>
    </row>
    <row r="7" spans="1:8" ht="29.25" customHeight="1">
      <c r="A7" s="44"/>
      <c r="B7" s="13">
        <v>114</v>
      </c>
      <c r="C7" s="14" t="s">
        <v>15</v>
      </c>
      <c r="D7" s="11">
        <v>30</v>
      </c>
      <c r="E7" s="15">
        <v>2.2999999999999998</v>
      </c>
      <c r="F7" s="15">
        <v>0.2</v>
      </c>
      <c r="G7" s="15">
        <v>14.8</v>
      </c>
      <c r="H7" s="15">
        <v>70.5</v>
      </c>
    </row>
    <row r="8" spans="1:8" ht="23.25" customHeight="1">
      <c r="A8" s="16"/>
      <c r="B8" s="17"/>
      <c r="C8" s="18" t="s">
        <v>16</v>
      </c>
      <c r="D8" s="19">
        <f t="shared" ref="D8:H8" si="0">D4+D5+D6+D7</f>
        <v>415</v>
      </c>
      <c r="E8" s="20">
        <f t="shared" si="0"/>
        <v>12.2</v>
      </c>
      <c r="F8" s="20">
        <f t="shared" si="0"/>
        <v>19.599999999999998</v>
      </c>
      <c r="G8" s="20">
        <f t="shared" si="0"/>
        <v>52.5</v>
      </c>
      <c r="H8" s="20">
        <f t="shared" si="0"/>
        <v>434.5</v>
      </c>
    </row>
    <row r="9" spans="1:8" ht="25.5" customHeight="1">
      <c r="A9" s="21" t="s">
        <v>17</v>
      </c>
      <c r="B9" s="22" t="s">
        <v>18</v>
      </c>
      <c r="C9" s="23" t="s">
        <v>19</v>
      </c>
      <c r="D9" s="24" t="s">
        <v>20</v>
      </c>
      <c r="E9" s="25">
        <v>0.8</v>
      </c>
      <c r="F9" s="15">
        <v>0.2</v>
      </c>
      <c r="G9" s="25">
        <v>10.6</v>
      </c>
      <c r="H9" s="25">
        <v>52</v>
      </c>
    </row>
    <row r="10" spans="1:8" ht="21.75" customHeight="1">
      <c r="A10" s="16"/>
      <c r="B10" s="17"/>
      <c r="C10" s="18" t="s">
        <v>21</v>
      </c>
      <c r="D10" s="26" t="str">
        <f t="shared" ref="D10:H10" si="1">D9</f>
        <v>100</v>
      </c>
      <c r="E10" s="20">
        <f t="shared" si="1"/>
        <v>0.8</v>
      </c>
      <c r="F10" s="20">
        <f t="shared" si="1"/>
        <v>0.2</v>
      </c>
      <c r="G10" s="20">
        <f t="shared" si="1"/>
        <v>10.6</v>
      </c>
      <c r="H10" s="20">
        <f t="shared" si="1"/>
        <v>52</v>
      </c>
    </row>
    <row r="11" spans="1:8" ht="29.25" customHeight="1">
      <c r="A11" s="41" t="s">
        <v>22</v>
      </c>
      <c r="B11" s="27" t="s">
        <v>23</v>
      </c>
      <c r="C11" s="28" t="s">
        <v>24</v>
      </c>
      <c r="D11" s="24" t="s">
        <v>25</v>
      </c>
      <c r="E11" s="15">
        <v>0.6</v>
      </c>
      <c r="F11" s="15">
        <v>6.1</v>
      </c>
      <c r="G11" s="15">
        <v>2.1</v>
      </c>
      <c r="H11" s="15">
        <v>66.099999999999994</v>
      </c>
    </row>
    <row r="12" spans="1:8" ht="24" customHeight="1">
      <c r="A12" s="42"/>
      <c r="B12" s="22" t="s">
        <v>26</v>
      </c>
      <c r="C12" s="28" t="s">
        <v>27</v>
      </c>
      <c r="D12" s="15">
        <v>210</v>
      </c>
      <c r="E12" s="9">
        <v>2.5</v>
      </c>
      <c r="F12" s="9">
        <v>6.8</v>
      </c>
      <c r="G12" s="9">
        <v>7.5</v>
      </c>
      <c r="H12" s="9">
        <v>101.2</v>
      </c>
    </row>
    <row r="13" spans="1:8" ht="23.25" customHeight="1">
      <c r="A13" s="42"/>
      <c r="B13" s="27" t="s">
        <v>28</v>
      </c>
      <c r="C13" s="28" t="s">
        <v>29</v>
      </c>
      <c r="D13" s="11">
        <v>70</v>
      </c>
      <c r="E13" s="9">
        <v>13.9</v>
      </c>
      <c r="F13" s="9">
        <v>12.25</v>
      </c>
      <c r="G13" s="9">
        <v>10.01</v>
      </c>
      <c r="H13" s="9">
        <v>200.2</v>
      </c>
    </row>
    <row r="14" spans="1:8" ht="22.5" customHeight="1">
      <c r="A14" s="42"/>
      <c r="B14" s="27" t="s">
        <v>30</v>
      </c>
      <c r="C14" s="29" t="s">
        <v>31</v>
      </c>
      <c r="D14" s="11">
        <v>130</v>
      </c>
      <c r="E14" s="9">
        <v>4.8</v>
      </c>
      <c r="F14" s="9">
        <v>3.1</v>
      </c>
      <c r="G14" s="9">
        <v>22.91</v>
      </c>
      <c r="H14" s="9">
        <v>145.6</v>
      </c>
    </row>
    <row r="15" spans="1:8" ht="24.75" customHeight="1">
      <c r="A15" s="42"/>
      <c r="B15" s="27" t="s">
        <v>32</v>
      </c>
      <c r="C15" s="29" t="s">
        <v>33</v>
      </c>
      <c r="D15" s="30">
        <v>30</v>
      </c>
      <c r="E15" s="9">
        <v>0.4</v>
      </c>
      <c r="F15" s="9">
        <v>1.2</v>
      </c>
      <c r="G15" s="9">
        <v>2.2000000000000002</v>
      </c>
      <c r="H15" s="9">
        <v>21.5</v>
      </c>
    </row>
    <row r="16" spans="1:8" ht="22.5" customHeight="1">
      <c r="A16" s="42"/>
      <c r="B16" s="27" t="s">
        <v>34</v>
      </c>
      <c r="C16" s="29" t="s">
        <v>35</v>
      </c>
      <c r="D16" s="30">
        <v>180</v>
      </c>
      <c r="E16" s="9">
        <v>0.9</v>
      </c>
      <c r="F16" s="9">
        <v>0.1</v>
      </c>
      <c r="G16" s="9">
        <v>25.7</v>
      </c>
      <c r="H16" s="9">
        <v>103.5</v>
      </c>
    </row>
    <row r="17" spans="1:8" ht="27.75" customHeight="1">
      <c r="A17" s="42"/>
      <c r="B17" s="27" t="s">
        <v>36</v>
      </c>
      <c r="C17" s="29" t="s">
        <v>37</v>
      </c>
      <c r="D17" s="11">
        <v>38</v>
      </c>
      <c r="E17" s="9">
        <v>2.5</v>
      </c>
      <c r="F17" s="9">
        <v>0.5</v>
      </c>
      <c r="G17" s="9">
        <v>12.7</v>
      </c>
      <c r="H17" s="9">
        <v>66.099999999999994</v>
      </c>
    </row>
    <row r="18" spans="1:8" ht="21" customHeight="1">
      <c r="A18" s="43"/>
      <c r="B18" s="13">
        <v>114</v>
      </c>
      <c r="C18" s="14" t="s">
        <v>15</v>
      </c>
      <c r="D18" s="11">
        <v>15</v>
      </c>
      <c r="E18" s="15">
        <v>1.1000000000000001</v>
      </c>
      <c r="F18" s="15">
        <v>0.1</v>
      </c>
      <c r="G18" s="15">
        <v>7.4</v>
      </c>
      <c r="H18" s="15">
        <v>35.299999999999997</v>
      </c>
    </row>
    <row r="19" spans="1:8" ht="29.25" customHeight="1">
      <c r="A19" s="16"/>
      <c r="B19" s="31"/>
      <c r="C19" s="31" t="s">
        <v>38</v>
      </c>
      <c r="D19" s="19">
        <f t="shared" ref="D19:H19" si="2">D11+D12+D13+D14+D15+D16+D17+D18</f>
        <v>733</v>
      </c>
      <c r="E19" s="20">
        <f t="shared" si="2"/>
        <v>26.7</v>
      </c>
      <c r="F19" s="20">
        <f t="shared" si="2"/>
        <v>30.150000000000002</v>
      </c>
      <c r="G19" s="20">
        <f t="shared" si="2"/>
        <v>90.52000000000001</v>
      </c>
      <c r="H19" s="20">
        <f t="shared" si="2"/>
        <v>739.5</v>
      </c>
    </row>
    <row r="20" spans="1:8" ht="20.25" customHeight="1">
      <c r="A20" s="39" t="s">
        <v>39</v>
      </c>
      <c r="B20" s="30">
        <v>258</v>
      </c>
      <c r="C20" s="29" t="s">
        <v>40</v>
      </c>
      <c r="D20" s="8">
        <v>80</v>
      </c>
      <c r="E20" s="9">
        <v>12</v>
      </c>
      <c r="F20" s="9">
        <v>5.3</v>
      </c>
      <c r="G20" s="9">
        <v>6.7</v>
      </c>
      <c r="H20" s="9">
        <v>109.7</v>
      </c>
    </row>
    <row r="21" spans="1:8" ht="21" customHeight="1">
      <c r="A21" s="39"/>
      <c r="B21" s="27" t="s">
        <v>41</v>
      </c>
      <c r="C21" s="28" t="s">
        <v>42</v>
      </c>
      <c r="D21" s="24" t="s">
        <v>43</v>
      </c>
      <c r="E21" s="9">
        <v>2.1</v>
      </c>
      <c r="F21" s="9">
        <v>4.2</v>
      </c>
      <c r="G21" s="9">
        <v>11.8</v>
      </c>
      <c r="H21" s="9">
        <v>107.9</v>
      </c>
    </row>
    <row r="22" spans="1:8">
      <c r="A22" s="39"/>
      <c r="B22" s="27" t="s">
        <v>44</v>
      </c>
      <c r="C22" s="28" t="s">
        <v>45</v>
      </c>
      <c r="D22" s="24" t="s">
        <v>23</v>
      </c>
      <c r="E22" s="9">
        <v>2.2999999999999998</v>
      </c>
      <c r="F22" s="9">
        <v>2.9</v>
      </c>
      <c r="G22" s="9">
        <v>22.3</v>
      </c>
      <c r="H22" s="9">
        <v>125.1</v>
      </c>
    </row>
    <row r="23" spans="1:8" ht="25.5" customHeight="1">
      <c r="A23" s="39"/>
      <c r="B23" s="27" t="s">
        <v>46</v>
      </c>
      <c r="C23" s="28" t="s">
        <v>47</v>
      </c>
      <c r="D23" s="24" t="s">
        <v>48</v>
      </c>
      <c r="E23" s="12">
        <v>0.3</v>
      </c>
      <c r="F23" s="9">
        <v>0</v>
      </c>
      <c r="G23" s="9">
        <v>6.7</v>
      </c>
      <c r="H23" s="9">
        <v>27.9</v>
      </c>
    </row>
    <row r="24" spans="1:8" ht="16.5" customHeight="1">
      <c r="A24" s="39"/>
      <c r="B24" s="13">
        <v>114</v>
      </c>
      <c r="C24" s="14" t="s">
        <v>15</v>
      </c>
      <c r="D24" s="11">
        <v>15</v>
      </c>
      <c r="E24" s="15">
        <v>1.1000000000000001</v>
      </c>
      <c r="F24" s="15">
        <v>0.1</v>
      </c>
      <c r="G24" s="15">
        <v>7.4</v>
      </c>
      <c r="H24" s="15">
        <v>35.299999999999997</v>
      </c>
    </row>
    <row r="25" spans="1:8" ht="15" customHeight="1">
      <c r="A25" s="16"/>
      <c r="B25" s="32"/>
      <c r="C25" s="31" t="s">
        <v>49</v>
      </c>
      <c r="D25" s="19">
        <f t="shared" ref="D25:H25" si="3">D20+D21+D22+D23+D24</f>
        <v>455</v>
      </c>
      <c r="E25" s="20">
        <f t="shared" si="3"/>
        <v>17.8</v>
      </c>
      <c r="F25" s="20">
        <f t="shared" si="3"/>
        <v>12.5</v>
      </c>
      <c r="G25" s="20">
        <f t="shared" si="3"/>
        <v>54.9</v>
      </c>
      <c r="H25" s="20">
        <f t="shared" si="3"/>
        <v>405.90000000000003</v>
      </c>
    </row>
    <row r="26" spans="1:8" ht="30">
      <c r="A26" s="33"/>
      <c r="B26" s="34"/>
      <c r="C26" s="35" t="s">
        <v>50</v>
      </c>
      <c r="D26" s="36">
        <f>D25+D19+D10+D8</f>
        <v>1703</v>
      </c>
      <c r="E26" s="37">
        <f>E8+E10+E19+E25</f>
        <v>57.5</v>
      </c>
      <c r="F26" s="37">
        <f>F8+F10+F19+F25</f>
        <v>62.45</v>
      </c>
      <c r="G26" s="37">
        <v>208.6</v>
      </c>
      <c r="H26" s="37">
        <f>H8+H10+H19+H25</f>
        <v>1631.9</v>
      </c>
    </row>
  </sheetData>
  <mergeCells count="11">
    <mergeCell ref="H1:H3"/>
    <mergeCell ref="A20:A24"/>
    <mergeCell ref="A4:A7"/>
    <mergeCell ref="B2:B3"/>
    <mergeCell ref="C2:C3"/>
    <mergeCell ref="E2:E3"/>
    <mergeCell ref="D1:D3"/>
    <mergeCell ref="E1:G1"/>
    <mergeCell ref="F2:F3"/>
    <mergeCell ref="G2:G3"/>
    <mergeCell ref="A11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2025-09-15T06:14:00Z</dcterms:modified>
  <cp:category/>
  <cp:contentStatus/>
</cp:coreProperties>
</file>