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filterPrivacy="1" defaultThemeVersion="124226"/>
  <xr:revisionPtr revIDLastSave="0" documentId="8_{F7CCC946-D499-49BC-9F23-16214D848EC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G23" i="1"/>
  <c r="F23" i="1"/>
  <c r="E23" i="1"/>
  <c r="D23" i="1"/>
  <c r="H19" i="1"/>
  <c r="G19" i="1"/>
  <c r="F19" i="1"/>
  <c r="E19" i="1"/>
  <c r="D19" i="1"/>
  <c r="H12" i="1"/>
  <c r="G12" i="1"/>
  <c r="F12" i="1"/>
  <c r="E12" i="1"/>
  <c r="D12" i="1"/>
  <c r="H10" i="1"/>
  <c r="G10" i="1"/>
  <c r="G24" i="1" s="1"/>
  <c r="F10" i="1"/>
  <c r="F24" i="1" s="1"/>
  <c r="E10" i="1"/>
  <c r="E24" i="1" s="1"/>
  <c r="D10" i="1"/>
  <c r="D24" i="1" l="1"/>
</calcChain>
</file>

<file path=xl/sharedStrings.xml><?xml version="1.0" encoding="utf-8"?>
<sst xmlns="http://schemas.openxmlformats.org/spreadsheetml/2006/main" count="47" uniqueCount="46">
  <si>
    <t>Прием пищи</t>
  </si>
  <si>
    <t>№ рецептур</t>
  </si>
  <si>
    <t>Наименование блюд</t>
  </si>
  <si>
    <t>Вес блюда</t>
  </si>
  <si>
    <t>пищевые вещества</t>
  </si>
  <si>
    <t>Энергетическая ценность</t>
  </si>
  <si>
    <t>Неделя 1</t>
  </si>
  <si>
    <t>Белки</t>
  </si>
  <si>
    <t>Жиры</t>
  </si>
  <si>
    <t>Углеводы</t>
  </si>
  <si>
    <t>1 день</t>
  </si>
  <si>
    <t>Завтрак</t>
  </si>
  <si>
    <t>Икра кабачковая</t>
  </si>
  <si>
    <t>Яйцо вареное</t>
  </si>
  <si>
    <t>54-2гн</t>
  </si>
  <si>
    <t>Чай с сахаром</t>
  </si>
  <si>
    <t>Масло сливочное</t>
  </si>
  <si>
    <t>Сыр порциями</t>
  </si>
  <si>
    <t>Хлеб пшеничный</t>
  </si>
  <si>
    <t>Итого за завтрак</t>
  </si>
  <si>
    <t>2ой завтрак</t>
  </si>
  <si>
    <t>537</t>
  </si>
  <si>
    <t>Сок фруктовый</t>
  </si>
  <si>
    <t>150</t>
  </si>
  <si>
    <t>Итого за 2 завтрак</t>
  </si>
  <si>
    <t>Обед</t>
  </si>
  <si>
    <t>3</t>
  </si>
  <si>
    <t>Салат из белокачанной капусты с огурцами</t>
  </si>
  <si>
    <t>152</t>
  </si>
  <si>
    <t>Суп картофельный с вермишелью</t>
  </si>
  <si>
    <t>412</t>
  </si>
  <si>
    <t>Рагу из птицы</t>
  </si>
  <si>
    <t>526</t>
  </si>
  <si>
    <t>Компот из свежих фруктов</t>
  </si>
  <si>
    <t>115</t>
  </si>
  <si>
    <t>Хлеб ржаной</t>
  </si>
  <si>
    <t xml:space="preserve">Итого за обед </t>
  </si>
  <si>
    <t>Полдник</t>
  </si>
  <si>
    <t>Каша пшенная молочная</t>
  </si>
  <si>
    <t>514</t>
  </si>
  <si>
    <t>Кофейный напиток с молоком (1-й вариант)</t>
  </si>
  <si>
    <t>180</t>
  </si>
  <si>
    <t>592</t>
  </si>
  <si>
    <t>Гребешок с повидлом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</si>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</sst>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24"/>
    </sheetView>
  </sheetViews>
  <sheetFormatPr defaultRowHeight="15"/>
  <cols>
    <col min="3" max="3" width="39.7109375" customWidth="1"/>
  </cols>
  <sheetData>
    <row r="1" spans="1:8" ht="25.5" customHeight="1">
      <c r="A1" s="4" t="s">
        <v>0</v>
      </c>
      <c r="B1" s="1" t="s">
        <v>1</v>
      </c>
      <c r="C1" s="3" t="s">
        <v>2</v>
      </c>
      <c r="D1" s="40" t="s">
        <v>3</v>
      </c>
      <c r="E1" s="39" t="s">
        <v>4</v>
      </c>
      <c r="F1" s="39"/>
      <c r="G1" s="39"/>
      <c r="H1" s="1" t="s">
        <v>5</v>
      </c>
    </row>
    <row r="2" spans="1:8" ht="15" customHeight="1">
      <c r="A2" s="2" t="s">
        <v>6</v>
      </c>
      <c r="B2" s="39"/>
      <c r="C2" s="41"/>
      <c r="D2" s="40"/>
      <c r="E2" s="39" t="s">
        <v>7</v>
      </c>
      <c r="F2" s="39" t="s">
        <v>8</v>
      </c>
      <c r="G2" s="37" t="s">
        <v>9</v>
      </c>
      <c r="H2" s="37"/>
    </row>
    <row r="3" spans="1:8">
      <c r="A3" s="5" t="s">
        <v>10</v>
      </c>
      <c r="B3" s="39"/>
      <c r="C3" s="41"/>
      <c r="D3" s="40"/>
      <c r="E3" s="39"/>
      <c r="F3" s="39"/>
      <c r="G3" s="37"/>
      <c r="H3" s="37"/>
    </row>
    <row r="4" spans="1:8" ht="27" customHeight="1">
      <c r="A4" s="38" t="s">
        <v>11</v>
      </c>
      <c r="B4" s="6">
        <v>121</v>
      </c>
      <c r="C4" s="7" t="s">
        <v>12</v>
      </c>
      <c r="D4" s="8">
        <v>60</v>
      </c>
      <c r="E4" s="9">
        <v>1.2</v>
      </c>
      <c r="F4" s="9">
        <v>5.4</v>
      </c>
      <c r="G4" s="9">
        <v>4.7</v>
      </c>
      <c r="H4" s="9">
        <v>71.2</v>
      </c>
    </row>
    <row r="5" spans="1:8" ht="25.5" customHeight="1">
      <c r="A5" s="38"/>
      <c r="B5" s="10">
        <v>306</v>
      </c>
      <c r="C5" s="11" t="s">
        <v>13</v>
      </c>
      <c r="D5" s="12">
        <v>40</v>
      </c>
      <c r="E5" s="13">
        <v>5.0999999999999996</v>
      </c>
      <c r="F5" s="13">
        <v>4.5999999999999996</v>
      </c>
      <c r="G5" s="13">
        <v>0.3</v>
      </c>
      <c r="H5" s="13">
        <v>63</v>
      </c>
    </row>
    <row r="6" spans="1:8" ht="21" customHeight="1">
      <c r="A6" s="38"/>
      <c r="B6" s="14" t="s">
        <v>14</v>
      </c>
      <c r="C6" s="15" t="s">
        <v>15</v>
      </c>
      <c r="D6" s="12">
        <v>200</v>
      </c>
      <c r="E6" s="13">
        <v>0.2</v>
      </c>
      <c r="F6" s="13">
        <v>0</v>
      </c>
      <c r="G6" s="13">
        <v>6.5</v>
      </c>
      <c r="H6" s="13">
        <v>26.8</v>
      </c>
    </row>
    <row r="7" spans="1:8" ht="29.25" customHeight="1">
      <c r="A7" s="38"/>
      <c r="B7" s="14">
        <v>487</v>
      </c>
      <c r="C7" s="15" t="s">
        <v>16</v>
      </c>
      <c r="D7" s="12">
        <v>5</v>
      </c>
      <c r="E7" s="13">
        <v>0</v>
      </c>
      <c r="F7" s="13">
        <v>4.0999999999999996</v>
      </c>
      <c r="G7" s="13">
        <v>0</v>
      </c>
      <c r="H7" s="13">
        <v>37.4</v>
      </c>
    </row>
    <row r="8" spans="1:8" ht="23.25" customHeight="1">
      <c r="A8" s="38"/>
      <c r="B8" s="14">
        <v>106</v>
      </c>
      <c r="C8" s="15" t="s">
        <v>17</v>
      </c>
      <c r="D8" s="16">
        <v>11</v>
      </c>
      <c r="E8" s="13">
        <v>2.9</v>
      </c>
      <c r="F8" s="13">
        <v>2.9</v>
      </c>
      <c r="G8" s="13">
        <v>0</v>
      </c>
      <c r="H8" s="13">
        <v>37.700000000000003</v>
      </c>
    </row>
    <row r="9" spans="1:8" ht="25.5" customHeight="1">
      <c r="A9" s="38"/>
      <c r="B9" s="14">
        <v>114</v>
      </c>
      <c r="C9" s="15" t="s">
        <v>18</v>
      </c>
      <c r="D9" s="12">
        <v>30</v>
      </c>
      <c r="E9" s="13">
        <v>2.2999999999999998</v>
      </c>
      <c r="F9" s="13">
        <v>0.2</v>
      </c>
      <c r="G9" s="13">
        <v>14.8</v>
      </c>
      <c r="H9" s="13">
        <v>70.5</v>
      </c>
    </row>
    <row r="10" spans="1:8" ht="21.75" customHeight="1">
      <c r="A10" s="17"/>
      <c r="B10" s="18"/>
      <c r="C10" s="19" t="s">
        <v>19</v>
      </c>
      <c r="D10" s="20">
        <f t="shared" ref="D10:H10" si="0">D4+D5+D6+D7+D8+D9</f>
        <v>346</v>
      </c>
      <c r="E10" s="21">
        <f t="shared" si="0"/>
        <v>11.7</v>
      </c>
      <c r="F10" s="21">
        <f t="shared" si="0"/>
        <v>17.2</v>
      </c>
      <c r="G10" s="21">
        <f t="shared" si="0"/>
        <v>26.3</v>
      </c>
      <c r="H10" s="21">
        <f t="shared" si="0"/>
        <v>306.60000000000002</v>
      </c>
    </row>
    <row r="11" spans="1:8" ht="29.25" customHeight="1">
      <c r="A11" s="22" t="s">
        <v>20</v>
      </c>
      <c r="B11" s="23" t="s">
        <v>21</v>
      </c>
      <c r="C11" s="24" t="s">
        <v>22</v>
      </c>
      <c r="D11" s="25" t="s">
        <v>23</v>
      </c>
      <c r="E11" s="9">
        <v>0.8</v>
      </c>
      <c r="F11" s="9">
        <v>0.2</v>
      </c>
      <c r="G11" s="9">
        <v>15.2</v>
      </c>
      <c r="H11" s="9">
        <v>69</v>
      </c>
    </row>
    <row r="12" spans="1:8" ht="24" customHeight="1">
      <c r="A12" s="17"/>
      <c r="B12" s="18"/>
      <c r="C12" s="19" t="s">
        <v>24</v>
      </c>
      <c r="D12" s="26" t="str">
        <f t="shared" ref="D12:H12" si="1">D11</f>
        <v>150</v>
      </c>
      <c r="E12" s="21">
        <f t="shared" si="1"/>
        <v>0.8</v>
      </c>
      <c r="F12" s="21">
        <f t="shared" si="1"/>
        <v>0.2</v>
      </c>
      <c r="G12" s="21">
        <f t="shared" si="1"/>
        <v>15.2</v>
      </c>
      <c r="H12" s="21">
        <f t="shared" si="1"/>
        <v>69</v>
      </c>
    </row>
    <row r="13" spans="1:8" ht="23.25" customHeight="1">
      <c r="A13" s="38" t="s">
        <v>25</v>
      </c>
      <c r="B13" s="23" t="s">
        <v>26</v>
      </c>
      <c r="C13" s="27" t="s">
        <v>27</v>
      </c>
      <c r="D13" s="13">
        <v>50</v>
      </c>
      <c r="E13" s="9">
        <v>1.2</v>
      </c>
      <c r="F13" s="9">
        <v>4.3</v>
      </c>
      <c r="G13" s="9">
        <v>2.1</v>
      </c>
      <c r="H13" s="9">
        <v>51.7</v>
      </c>
    </row>
    <row r="14" spans="1:8" ht="22.5" customHeight="1">
      <c r="A14" s="38"/>
      <c r="B14" s="28" t="s">
        <v>28</v>
      </c>
      <c r="C14" s="27" t="s">
        <v>29</v>
      </c>
      <c r="D14" s="12">
        <v>200</v>
      </c>
      <c r="E14" s="9">
        <v>2.1</v>
      </c>
      <c r="F14" s="9">
        <v>2.2000000000000002</v>
      </c>
      <c r="G14" s="9">
        <v>15</v>
      </c>
      <c r="H14" s="9">
        <v>89</v>
      </c>
    </row>
    <row r="15" spans="1:8" ht="24.75" customHeight="1">
      <c r="A15" s="38"/>
      <c r="B15" s="25" t="s">
        <v>30</v>
      </c>
      <c r="C15" s="7" t="s">
        <v>31</v>
      </c>
      <c r="D15" s="12">
        <v>200</v>
      </c>
      <c r="E15" s="9">
        <v>19.32</v>
      </c>
      <c r="F15" s="9">
        <v>18.2</v>
      </c>
      <c r="G15" s="9">
        <v>26.3</v>
      </c>
      <c r="H15" s="9">
        <v>347.2</v>
      </c>
    </row>
    <row r="16" spans="1:8" ht="22.5" customHeight="1">
      <c r="A16" s="38"/>
      <c r="B16" s="28" t="s">
        <v>32</v>
      </c>
      <c r="C16" s="7" t="s">
        <v>33</v>
      </c>
      <c r="D16" s="6">
        <v>180</v>
      </c>
      <c r="E16" s="9">
        <v>0.14000000000000001</v>
      </c>
      <c r="F16" s="9">
        <v>0.14000000000000001</v>
      </c>
      <c r="G16" s="9">
        <v>12.2</v>
      </c>
      <c r="H16" s="9">
        <v>44.85</v>
      </c>
    </row>
    <row r="17" spans="1:8" ht="27.75" customHeight="1">
      <c r="A17" s="38"/>
      <c r="B17" s="28" t="s">
        <v>34</v>
      </c>
      <c r="C17" s="7" t="s">
        <v>35</v>
      </c>
      <c r="D17" s="12">
        <v>38</v>
      </c>
      <c r="E17" s="9">
        <v>2.5</v>
      </c>
      <c r="F17" s="9">
        <v>0.5</v>
      </c>
      <c r="G17" s="9">
        <v>12.7</v>
      </c>
      <c r="H17" s="9">
        <v>66.099999999999994</v>
      </c>
    </row>
    <row r="18" spans="1:8" ht="21" customHeight="1">
      <c r="A18" s="29"/>
      <c r="B18" s="14">
        <v>114</v>
      </c>
      <c r="C18" s="15" t="s">
        <v>18</v>
      </c>
      <c r="D18" s="12">
        <v>15</v>
      </c>
      <c r="E18" s="13">
        <v>1.1000000000000001</v>
      </c>
      <c r="F18" s="13">
        <v>0.1</v>
      </c>
      <c r="G18" s="13">
        <v>7.4</v>
      </c>
      <c r="H18" s="13">
        <v>35.299999999999997</v>
      </c>
    </row>
    <row r="19" spans="1:8" ht="29.25" customHeight="1">
      <c r="A19" s="17"/>
      <c r="B19" s="30"/>
      <c r="C19" s="30" t="s">
        <v>36</v>
      </c>
      <c r="D19" s="20">
        <f t="shared" ref="D19:H19" si="2">D13+D14+D15+D16+D17+D18</f>
        <v>683</v>
      </c>
      <c r="E19" s="21">
        <f t="shared" si="2"/>
        <v>26.360000000000003</v>
      </c>
      <c r="F19" s="21">
        <f t="shared" si="2"/>
        <v>25.44</v>
      </c>
      <c r="G19" s="21">
        <f t="shared" si="2"/>
        <v>75.700000000000017</v>
      </c>
      <c r="H19" s="21">
        <f t="shared" si="2"/>
        <v>634.15</v>
      </c>
    </row>
    <row r="20" spans="1:8" ht="20.25" customHeight="1">
      <c r="A20" s="39" t="s">
        <v>37</v>
      </c>
      <c r="B20" s="6">
        <v>71</v>
      </c>
      <c r="C20" s="7" t="s">
        <v>38</v>
      </c>
      <c r="D20" s="8">
        <v>200</v>
      </c>
      <c r="E20" s="13">
        <v>6</v>
      </c>
      <c r="F20" s="13">
        <v>7.1</v>
      </c>
      <c r="G20" s="13">
        <v>28.4</v>
      </c>
      <c r="H20" s="13">
        <v>213</v>
      </c>
    </row>
    <row r="21" spans="1:8" ht="21" customHeight="1">
      <c r="A21" s="39"/>
      <c r="B21" s="28" t="s">
        <v>39</v>
      </c>
      <c r="C21" s="27" t="s">
        <v>40</v>
      </c>
      <c r="D21" s="25" t="s">
        <v>41</v>
      </c>
      <c r="E21" s="13">
        <v>2.9</v>
      </c>
      <c r="F21" s="13">
        <v>2.4</v>
      </c>
      <c r="G21" s="13">
        <v>14.3</v>
      </c>
      <c r="H21" s="13">
        <v>71.099999999999994</v>
      </c>
    </row>
    <row r="22" spans="1:8" ht="60">
      <c r="A22" s="39"/>
      <c r="B22" s="28" t="s">
        <v>42</v>
      </c>
      <c r="C22" s="27" t="s">
        <v>43</v>
      </c>
      <c r="D22" s="12">
        <v>60</v>
      </c>
      <c r="E22" s="13">
        <v>6</v>
      </c>
      <c r="F22" s="13">
        <v>3.9</v>
      </c>
      <c r="G22" s="13">
        <v>49.4</v>
      </c>
      <c r="H22" s="13">
        <v>257</v>
      </c>
    </row>
    <row r="23" spans="1:8" ht="25.5" customHeight="1">
      <c r="A23" s="17"/>
      <c r="B23" s="31"/>
      <c r="C23" s="30" t="s">
        <v>44</v>
      </c>
      <c r="D23" s="20">
        <f t="shared" ref="D23:H23" si="3">D20+D21+D22</f>
        <v>440</v>
      </c>
      <c r="E23" s="21">
        <f t="shared" si="3"/>
        <v>14.9</v>
      </c>
      <c r="F23" s="21">
        <f t="shared" si="3"/>
        <v>13.4</v>
      </c>
      <c r="G23" s="21">
        <f t="shared" si="3"/>
        <v>92.1</v>
      </c>
      <c r="H23" s="21">
        <f t="shared" si="3"/>
        <v>541.1</v>
      </c>
    </row>
    <row r="24" spans="1:8" ht="16.5" customHeight="1">
      <c r="A24" s="32"/>
      <c r="B24" s="33"/>
      <c r="C24" s="34" t="s">
        <v>45</v>
      </c>
      <c r="D24" s="35">
        <f>D23+D19+D12+D10</f>
        <v>1619</v>
      </c>
      <c r="E24" s="36">
        <f>E10+E12+E19+E23</f>
        <v>53.76</v>
      </c>
      <c r="F24" s="36">
        <f>F10+F12+F19+F23</f>
        <v>56.24</v>
      </c>
      <c r="G24" s="36">
        <f>G10+G12+G19+G23</f>
        <v>209.3</v>
      </c>
      <c r="H24" s="36">
        <v>1550.8</v>
      </c>
    </row>
    <row r="25" spans="1:8" ht="15" customHeight="1"/>
  </sheetData>
  <mergeCells count="11">
    <mergeCell ref="H2:H3"/>
    <mergeCell ref="A4:A9"/>
    <mergeCell ref="A13:A17"/>
    <mergeCell ref="A20:A22"/>
    <mergeCell ref="D1:D3"/>
    <mergeCell ref="E1:G1"/>
    <mergeCell ref="B2:B3"/>
    <mergeCell ref="C2:C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2025-09-15T06:13:30Z</dcterms:modified>
  <cp:category/>
  <cp:contentStatus/>
</cp:coreProperties>
</file>